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 firstSheet="4" activeTab="10"/>
  </bookViews>
  <sheets>
    <sheet name="8 класс РТ" sheetId="4" r:id="rId1"/>
    <sheet name="5 класс ТТТТ" sheetId="8" r:id="rId2"/>
    <sheet name="6 класс ТТТТ" sheetId="9" r:id="rId3"/>
    <sheet name="7 класс ТТТТ" sheetId="10" r:id="rId4"/>
    <sheet name="8 класс ТТТТ" sheetId="11" r:id="rId5"/>
    <sheet name="9 класс ТТТТ" sheetId="12" r:id="rId6"/>
    <sheet name="5 класс КДДТ" sheetId="14" r:id="rId7"/>
    <sheet name="6 класс КДДТ" sheetId="15" r:id="rId8"/>
    <sheet name="7 класс КДДТ" sheetId="16" r:id="rId9"/>
    <sheet name="8 класс КДДТ" sheetId="17" r:id="rId10"/>
    <sheet name="9 класс КДДТ" sheetId="18" r:id="rId11"/>
  </sheets>
  <calcPr calcId="152511"/>
</workbook>
</file>

<file path=xl/calcChain.xml><?xml version="1.0" encoding="utf-8"?>
<calcChain xmlns="http://schemas.openxmlformats.org/spreadsheetml/2006/main">
  <c r="H2" i="18" l="1"/>
  <c r="H3" i="18"/>
  <c r="H4" i="18"/>
  <c r="H2" i="17"/>
  <c r="H3" i="17"/>
  <c r="H4" i="17"/>
  <c r="H5" i="17"/>
  <c r="H6" i="17"/>
  <c r="H7" i="17"/>
  <c r="H2" i="16"/>
  <c r="H3" i="16"/>
  <c r="H4" i="16"/>
  <c r="H5" i="16"/>
  <c r="H6" i="16"/>
  <c r="H7" i="16"/>
  <c r="H2" i="15"/>
  <c r="H3" i="15"/>
  <c r="H4" i="15"/>
  <c r="H2" i="14"/>
  <c r="H3" i="14"/>
  <c r="H4" i="14"/>
  <c r="H2" i="12"/>
  <c r="H3" i="12"/>
  <c r="H2" i="11"/>
  <c r="H3" i="10"/>
  <c r="H4" i="10"/>
  <c r="H5" i="10"/>
  <c r="H2" i="10"/>
  <c r="H3" i="9"/>
  <c r="H4" i="9"/>
  <c r="H5" i="9"/>
  <c r="H2" i="9"/>
  <c r="H3" i="8"/>
  <c r="H4" i="8"/>
  <c r="H5" i="8"/>
  <c r="H2" i="8"/>
  <c r="H3" i="4"/>
  <c r="H4" i="4"/>
  <c r="H5" i="4"/>
  <c r="H6" i="4"/>
  <c r="H2" i="4"/>
</calcChain>
</file>

<file path=xl/sharedStrings.xml><?xml version="1.0" encoding="utf-8"?>
<sst xmlns="http://schemas.openxmlformats.org/spreadsheetml/2006/main" count="211" uniqueCount="48">
  <si>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</si>
  <si>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</si>
  <si>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</si>
  <si>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</si>
  <si>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</si>
  <si>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</si>
  <si>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</si>
  <si>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Процент выполнения задания (%)</t>
  </si>
  <si>
    <t xml:space="preserve">Статус </t>
  </si>
  <si>
    <t>Соколова Алина Алексеевна</t>
  </si>
  <si>
    <t>Семёнова Полина Эдуардовна</t>
  </si>
  <si>
    <t>Иванова Ульяна Михайловна</t>
  </si>
  <si>
    <t>Машенкова Александра Николаевна</t>
  </si>
  <si>
    <t>Сипатова Валерия Дмитриевна</t>
  </si>
  <si>
    <t>Фридрих Дмитрий Владимирович</t>
  </si>
  <si>
    <t>Александров Максим Николаевич</t>
  </si>
  <si>
    <t>Чистяков Матвей Владимирович</t>
  </si>
  <si>
    <t>Чичков Дмитрий Владимирович</t>
  </si>
  <si>
    <t>Кирьянов Михаил Сергеевич</t>
  </si>
  <si>
    <t>Самсонов Константин Андреевич</t>
  </si>
  <si>
    <t>Якшенев Алексей Алексеевич</t>
  </si>
  <si>
    <t>Мокушин Сергей Николаевич</t>
  </si>
  <si>
    <t>Егоров Николай Владимирович</t>
  </si>
  <si>
    <t>Зверев Игорь Константинович</t>
  </si>
  <si>
    <t>Вишневский Николай Евгеньевич</t>
  </si>
  <si>
    <t>Чесноков Максим Константинович</t>
  </si>
  <si>
    <t>Кириллов Кирилл Олегович</t>
  </si>
  <si>
    <t>Макаров Сергей Валерьевич</t>
  </si>
  <si>
    <t>Алексеев Иван Иванович</t>
  </si>
  <si>
    <t>Орлова София Руслановна</t>
  </si>
  <si>
    <t>Фририх Диана Владимировна</t>
  </si>
  <si>
    <t>Ткачева Екатерина Александровна</t>
  </si>
  <si>
    <t>Алексеева Софья Витальевна</t>
  </si>
  <si>
    <t>Орлова Яна Руслановна</t>
  </si>
  <si>
    <t>Карпова Наталья Евгеньевна</t>
  </si>
  <si>
    <t>Терентьева Анастасия Сергеевна</t>
  </si>
  <si>
    <t>Кольякова Варвара Алексеевна</t>
  </si>
  <si>
    <t>Лебедева Анна Михайловна</t>
  </si>
  <si>
    <t>Горчавкина Ксения Алексеевна</t>
  </si>
  <si>
    <t>Янаева Яна Александровна</t>
  </si>
  <si>
    <t xml:space="preserve">Козлова Виктория </t>
  </si>
  <si>
    <t>Помозова Самира Нагиевна</t>
  </si>
  <si>
    <t>Аликина Полина Игоревна</t>
  </si>
  <si>
    <t>Губернаторова Валерия Евгеньевна</t>
  </si>
  <si>
    <t>БЕЛОБОРОДОВА Анастасия Сергеевна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</si>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</sst>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1" fontId="0" fillId="2" borderId="1" xfId="0" applyNumberFormat="1" applyFill="1" applyBorder="1"/>
    <xf numFmtId="0" fontId="3" fillId="2" borderId="1" xfId="0" applyFont="1" applyFill="1" applyBorder="1"/>
    <xf numFmtId="0" fontId="4" fillId="2" borderId="1" xfId="0" applyFont="1" applyFill="1" applyBorder="1"/>
    <xf numFmtId="1" fontId="0" fillId="2" borderId="2" xfId="0" applyNumberForma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11" sqref="C11"/>
    </sheetView>
  </sheetViews>
  <sheetFormatPr defaultRowHeight="14.4" x14ac:dyDescent="0.3"/>
  <cols>
    <col min="3" max="3" width="25.77734375" customWidth="1"/>
    <col min="7" max="7" width="14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9</v>
      </c>
      <c r="D2" s="6">
        <v>8</v>
      </c>
      <c r="E2" s="6">
        <v>8</v>
      </c>
      <c r="F2" s="6">
        <v>41</v>
      </c>
      <c r="G2" s="11" t="s">
        <v>47</v>
      </c>
      <c r="H2" s="10">
        <f>F2/55*100</f>
        <v>74.545454545454547</v>
      </c>
    </row>
    <row r="3" spans="1:8" x14ac:dyDescent="0.3">
      <c r="A3" s="5">
        <v>2</v>
      </c>
      <c r="B3" s="5" t="s">
        <v>6</v>
      </c>
      <c r="C3" s="5" t="s">
        <v>10</v>
      </c>
      <c r="D3" s="5">
        <v>8</v>
      </c>
      <c r="E3" s="5">
        <v>8</v>
      </c>
      <c r="F3" s="5">
        <v>37</v>
      </c>
      <c r="G3" s="11" t="s">
        <v>45</v>
      </c>
      <c r="H3" s="10">
        <f t="shared" ref="H3:H6" si="0">F3/55*100</f>
        <v>67.272727272727266</v>
      </c>
    </row>
    <row r="4" spans="1:8" x14ac:dyDescent="0.3">
      <c r="A4" s="5">
        <v>3</v>
      </c>
      <c r="B4" s="5" t="s">
        <v>6</v>
      </c>
      <c r="C4" s="5" t="s">
        <v>11</v>
      </c>
      <c r="D4" s="5">
        <v>8</v>
      </c>
      <c r="E4" s="5">
        <v>8</v>
      </c>
      <c r="F4" s="5">
        <v>10</v>
      </c>
      <c r="G4" s="11" t="s">
        <v>46</v>
      </c>
      <c r="H4" s="10">
        <f t="shared" si="0"/>
        <v>18.181818181818183</v>
      </c>
    </row>
    <row r="5" spans="1:8" x14ac:dyDescent="0.3">
      <c r="A5" s="5">
        <v>4</v>
      </c>
      <c r="B5" s="5" t="s">
        <v>6</v>
      </c>
      <c r="C5" s="5" t="s">
        <v>12</v>
      </c>
      <c r="D5" s="5">
        <v>8</v>
      </c>
      <c r="E5" s="5">
        <v>8</v>
      </c>
      <c r="F5" s="5">
        <v>9</v>
      </c>
      <c r="G5" s="11" t="s">
        <v>46</v>
      </c>
      <c r="H5" s="10">
        <f t="shared" si="0"/>
        <v>16.363636363636363</v>
      </c>
    </row>
    <row r="6" spans="1:8" x14ac:dyDescent="0.3">
      <c r="A6" s="5">
        <v>5</v>
      </c>
      <c r="B6" s="5" t="s">
        <v>6</v>
      </c>
      <c r="C6" s="5" t="s">
        <v>13</v>
      </c>
      <c r="D6" s="5">
        <v>8</v>
      </c>
      <c r="E6" s="5">
        <v>8</v>
      </c>
      <c r="F6" s="5">
        <v>9</v>
      </c>
      <c r="G6" s="11" t="s">
        <v>46</v>
      </c>
      <c r="H6" s="10">
        <f t="shared" si="0"/>
        <v>16.363636363636363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1" sqref="B11"/>
    </sheetView>
  </sheetViews>
  <sheetFormatPr defaultRowHeight="14.4" x14ac:dyDescent="0.3"/>
  <cols>
    <col min="3" max="3" width="25.88671875" customWidth="1"/>
    <col min="7" max="7" width="13.88671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10</v>
      </c>
      <c r="D2" s="6">
        <v>8</v>
      </c>
      <c r="E2" s="6">
        <v>8</v>
      </c>
      <c r="F2" s="6">
        <v>15</v>
      </c>
      <c r="G2" s="11" t="s">
        <v>45</v>
      </c>
      <c r="H2" s="5">
        <f t="shared" ref="H2:H7" si="0">F2/25*100</f>
        <v>60</v>
      </c>
    </row>
    <row r="3" spans="1:8" ht="15.6" x14ac:dyDescent="0.3">
      <c r="A3" s="5">
        <v>2</v>
      </c>
      <c r="B3" s="6" t="s">
        <v>6</v>
      </c>
      <c r="C3" s="6" t="s">
        <v>9</v>
      </c>
      <c r="D3" s="6">
        <v>8</v>
      </c>
      <c r="E3" s="6">
        <v>8</v>
      </c>
      <c r="F3" s="6">
        <v>15</v>
      </c>
      <c r="G3" s="11" t="s">
        <v>45</v>
      </c>
      <c r="H3" s="5">
        <f t="shared" si="0"/>
        <v>60</v>
      </c>
    </row>
    <row r="4" spans="1:8" x14ac:dyDescent="0.3">
      <c r="A4" s="5">
        <v>3</v>
      </c>
      <c r="B4" s="5" t="s">
        <v>6</v>
      </c>
      <c r="C4" s="5" t="s">
        <v>11</v>
      </c>
      <c r="D4" s="5">
        <v>8</v>
      </c>
      <c r="E4" s="5">
        <v>8</v>
      </c>
      <c r="F4" s="5">
        <v>15</v>
      </c>
      <c r="G4" s="11" t="s">
        <v>45</v>
      </c>
      <c r="H4" s="5">
        <f t="shared" si="0"/>
        <v>60</v>
      </c>
    </row>
    <row r="5" spans="1:8" x14ac:dyDescent="0.3">
      <c r="A5" s="5">
        <v>4</v>
      </c>
      <c r="B5" s="5" t="s">
        <v>6</v>
      </c>
      <c r="C5" s="5" t="s">
        <v>41</v>
      </c>
      <c r="D5" s="5">
        <v>8</v>
      </c>
      <c r="E5" s="5">
        <v>8</v>
      </c>
      <c r="F5" s="5">
        <v>11</v>
      </c>
      <c r="G5" s="11" t="s">
        <v>46</v>
      </c>
      <c r="H5" s="5">
        <f t="shared" si="0"/>
        <v>44</v>
      </c>
    </row>
    <row r="6" spans="1:8" ht="15.6" x14ac:dyDescent="0.3">
      <c r="A6" s="5">
        <v>5</v>
      </c>
      <c r="B6" s="6" t="s">
        <v>6</v>
      </c>
      <c r="C6" s="6" t="s">
        <v>12</v>
      </c>
      <c r="D6" s="6">
        <v>8</v>
      </c>
      <c r="E6" s="6">
        <v>8</v>
      </c>
      <c r="F6" s="6">
        <v>3</v>
      </c>
      <c r="G6" s="11" t="s">
        <v>46</v>
      </c>
      <c r="H6" s="5">
        <f t="shared" si="0"/>
        <v>12</v>
      </c>
    </row>
    <row r="7" spans="1:8" x14ac:dyDescent="0.3">
      <c r="A7" s="5">
        <v>6</v>
      </c>
      <c r="B7" s="5" t="s">
        <v>6</v>
      </c>
      <c r="C7" s="5" t="s">
        <v>13</v>
      </c>
      <c r="D7" s="5">
        <v>8</v>
      </c>
      <c r="E7" s="5">
        <v>8</v>
      </c>
      <c r="F7" s="5">
        <v>3</v>
      </c>
      <c r="G7" s="11" t="s">
        <v>46</v>
      </c>
      <c r="H7" s="5">
        <f t="shared" si="0"/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C9" sqref="C9"/>
    </sheetView>
  </sheetViews>
  <sheetFormatPr defaultRowHeight="14.4" x14ac:dyDescent="0.3"/>
  <cols>
    <col min="3" max="3" width="28.5546875" customWidth="1"/>
    <col min="7" max="7" width="12.5546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42</v>
      </c>
      <c r="D2" s="6">
        <v>9</v>
      </c>
      <c r="E2" s="6">
        <v>9</v>
      </c>
      <c r="F2" s="6">
        <v>11</v>
      </c>
      <c r="G2" s="11" t="s">
        <v>46</v>
      </c>
      <c r="H2" s="10">
        <f t="shared" ref="H2:H4" si="0">F2/25*100</f>
        <v>44</v>
      </c>
    </row>
    <row r="3" spans="1:8" ht="15.6" x14ac:dyDescent="0.3">
      <c r="A3" s="5">
        <v>2</v>
      </c>
      <c r="B3" s="6" t="s">
        <v>6</v>
      </c>
      <c r="C3" s="6" t="s">
        <v>43</v>
      </c>
      <c r="D3" s="6">
        <v>9</v>
      </c>
      <c r="E3" s="6">
        <v>9</v>
      </c>
      <c r="F3" s="6">
        <v>11</v>
      </c>
      <c r="G3" s="11" t="s">
        <v>46</v>
      </c>
      <c r="H3" s="10">
        <f t="shared" si="0"/>
        <v>44</v>
      </c>
    </row>
    <row r="4" spans="1:8" x14ac:dyDescent="0.3">
      <c r="A4" s="5">
        <v>3</v>
      </c>
      <c r="B4" s="5" t="s">
        <v>6</v>
      </c>
      <c r="C4" s="5" t="s">
        <v>44</v>
      </c>
      <c r="D4" s="5">
        <v>9</v>
      </c>
      <c r="E4" s="5">
        <v>9</v>
      </c>
      <c r="F4" s="5">
        <v>11</v>
      </c>
      <c r="G4" s="11" t="s">
        <v>46</v>
      </c>
      <c r="H4" s="10">
        <f t="shared" si="0"/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8" sqref="B8"/>
    </sheetView>
  </sheetViews>
  <sheetFormatPr defaultRowHeight="14.4" x14ac:dyDescent="0.3"/>
  <cols>
    <col min="3" max="3" width="32.44140625" customWidth="1"/>
    <col min="7" max="7" width="12.6640625" customWidth="1"/>
  </cols>
  <sheetData>
    <row r="1" spans="1:8" ht="93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</v>
      </c>
      <c r="H1" s="1" t="s">
        <v>7</v>
      </c>
    </row>
    <row r="2" spans="1:8" x14ac:dyDescent="0.3">
      <c r="A2" s="3">
        <v>1</v>
      </c>
      <c r="B2" s="3" t="s">
        <v>6</v>
      </c>
      <c r="C2" s="3" t="s">
        <v>14</v>
      </c>
      <c r="D2" s="3">
        <v>5</v>
      </c>
      <c r="E2" s="3">
        <v>5</v>
      </c>
      <c r="F2" s="3">
        <v>14</v>
      </c>
      <c r="G2" s="8" t="s">
        <v>47</v>
      </c>
      <c r="H2" s="7">
        <f>F2/28*100</f>
        <v>50</v>
      </c>
    </row>
    <row r="3" spans="1:8" ht="15.6" x14ac:dyDescent="0.3">
      <c r="A3" s="2">
        <v>2</v>
      </c>
      <c r="B3" s="2" t="s">
        <v>6</v>
      </c>
      <c r="C3" s="2" t="s">
        <v>15</v>
      </c>
      <c r="D3" s="2">
        <v>5</v>
      </c>
      <c r="E3" s="2">
        <v>5</v>
      </c>
      <c r="F3" s="2">
        <v>11</v>
      </c>
      <c r="G3" s="9" t="s">
        <v>45</v>
      </c>
      <c r="H3" s="7">
        <f t="shared" ref="H3:H5" si="0">F3/28*100</f>
        <v>39.285714285714285</v>
      </c>
    </row>
    <row r="4" spans="1:8" ht="15.6" x14ac:dyDescent="0.3">
      <c r="A4" s="3">
        <v>3</v>
      </c>
      <c r="B4" s="3" t="s">
        <v>6</v>
      </c>
      <c r="C4" s="3" t="s">
        <v>16</v>
      </c>
      <c r="D4" s="3">
        <v>5</v>
      </c>
      <c r="E4" s="3">
        <v>5</v>
      </c>
      <c r="F4" s="3">
        <v>9</v>
      </c>
      <c r="G4" s="9" t="s">
        <v>46</v>
      </c>
      <c r="H4" s="7">
        <f t="shared" si="0"/>
        <v>32.142857142857146</v>
      </c>
    </row>
    <row r="5" spans="1:8" ht="15.6" x14ac:dyDescent="0.3">
      <c r="A5" s="3">
        <v>4</v>
      </c>
      <c r="B5" s="3" t="s">
        <v>6</v>
      </c>
      <c r="C5" s="3" t="s">
        <v>17</v>
      </c>
      <c r="D5" s="3">
        <v>5</v>
      </c>
      <c r="E5" s="3">
        <v>5</v>
      </c>
      <c r="F5" s="3">
        <v>7</v>
      </c>
      <c r="G5" s="9" t="s">
        <v>46</v>
      </c>
      <c r="H5" s="7">
        <f t="shared" si="0"/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4" sqref="C14"/>
    </sheetView>
  </sheetViews>
  <sheetFormatPr defaultRowHeight="14.4" x14ac:dyDescent="0.3"/>
  <cols>
    <col min="3" max="3" width="24.3320312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18</v>
      </c>
      <c r="D2" s="6">
        <v>6</v>
      </c>
      <c r="E2" s="6">
        <v>6</v>
      </c>
      <c r="F2" s="6">
        <v>10</v>
      </c>
      <c r="G2" s="11" t="s">
        <v>46</v>
      </c>
      <c r="H2" s="10">
        <f>F2/28*100</f>
        <v>35.714285714285715</v>
      </c>
    </row>
    <row r="3" spans="1:8" ht="15.6" x14ac:dyDescent="0.3">
      <c r="A3" s="5">
        <v>2</v>
      </c>
      <c r="B3" s="6" t="s">
        <v>6</v>
      </c>
      <c r="C3" s="6" t="s">
        <v>19</v>
      </c>
      <c r="D3" s="6">
        <v>6</v>
      </c>
      <c r="E3" s="6">
        <v>6</v>
      </c>
      <c r="F3" s="6">
        <v>8</v>
      </c>
      <c r="G3" s="11" t="s">
        <v>46</v>
      </c>
      <c r="H3" s="10">
        <f t="shared" ref="H3:H5" si="0">F3/28*100</f>
        <v>28.571428571428569</v>
      </c>
    </row>
    <row r="4" spans="1:8" ht="15.6" x14ac:dyDescent="0.3">
      <c r="A4" s="5">
        <v>3</v>
      </c>
      <c r="B4" s="6" t="s">
        <v>6</v>
      </c>
      <c r="C4" s="6" t="s">
        <v>20</v>
      </c>
      <c r="D4" s="6">
        <v>6</v>
      </c>
      <c r="E4" s="6">
        <v>6</v>
      </c>
      <c r="F4" s="6">
        <v>5</v>
      </c>
      <c r="G4" s="11" t="s">
        <v>46</v>
      </c>
      <c r="H4" s="10">
        <f t="shared" si="0"/>
        <v>17.857142857142858</v>
      </c>
    </row>
    <row r="5" spans="1:8" ht="15.6" x14ac:dyDescent="0.3">
      <c r="A5" s="5">
        <v>4</v>
      </c>
      <c r="B5" s="6" t="s">
        <v>6</v>
      </c>
      <c r="C5" s="6" t="s">
        <v>21</v>
      </c>
      <c r="D5" s="6">
        <v>6</v>
      </c>
      <c r="E5" s="6">
        <v>6</v>
      </c>
      <c r="F5" s="6">
        <v>5</v>
      </c>
      <c r="G5" s="11" t="s">
        <v>46</v>
      </c>
      <c r="H5" s="10">
        <f t="shared" si="0"/>
        <v>17.857142857142858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9" sqref="B9"/>
    </sheetView>
  </sheetViews>
  <sheetFormatPr defaultRowHeight="14.4" x14ac:dyDescent="0.3"/>
  <cols>
    <col min="3" max="3" width="27.44140625" customWidth="1"/>
    <col min="7" max="7" width="13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22</v>
      </c>
      <c r="D2" s="6">
        <v>7</v>
      </c>
      <c r="E2" s="6">
        <v>7</v>
      </c>
      <c r="F2" s="6">
        <v>17</v>
      </c>
      <c r="G2" s="11" t="s">
        <v>47</v>
      </c>
      <c r="H2" s="10">
        <f>F2/28*100</f>
        <v>60.714285714285708</v>
      </c>
    </row>
    <row r="3" spans="1:8" ht="15.6" x14ac:dyDescent="0.3">
      <c r="A3" s="5">
        <v>2</v>
      </c>
      <c r="B3" s="6" t="s">
        <v>6</v>
      </c>
      <c r="C3" s="6" t="s">
        <v>23</v>
      </c>
      <c r="D3" s="6">
        <v>7</v>
      </c>
      <c r="E3" s="6">
        <v>7</v>
      </c>
      <c r="F3" s="6">
        <v>14</v>
      </c>
      <c r="G3" s="11" t="s">
        <v>45</v>
      </c>
      <c r="H3" s="10">
        <f t="shared" ref="H3:H5" si="0">F3/28*100</f>
        <v>50</v>
      </c>
    </row>
    <row r="4" spans="1:8" ht="15.6" x14ac:dyDescent="0.3">
      <c r="A4" s="5">
        <v>3</v>
      </c>
      <c r="B4" s="6" t="s">
        <v>6</v>
      </c>
      <c r="C4" s="6" t="s">
        <v>24</v>
      </c>
      <c r="D4" s="6">
        <v>7</v>
      </c>
      <c r="E4" s="6">
        <v>7</v>
      </c>
      <c r="F4" s="6">
        <v>10</v>
      </c>
      <c r="G4" s="11" t="s">
        <v>46</v>
      </c>
      <c r="H4" s="10">
        <f t="shared" si="0"/>
        <v>35.714285714285715</v>
      </c>
    </row>
    <row r="5" spans="1:8" ht="15.6" x14ac:dyDescent="0.3">
      <c r="A5" s="5">
        <v>4</v>
      </c>
      <c r="B5" s="6" t="s">
        <v>6</v>
      </c>
      <c r="C5" s="6" t="s">
        <v>25</v>
      </c>
      <c r="D5" s="6">
        <v>7</v>
      </c>
      <c r="E5" s="6">
        <v>7</v>
      </c>
      <c r="F5" s="6">
        <v>4</v>
      </c>
      <c r="G5" s="11" t="s">
        <v>46</v>
      </c>
      <c r="H5" s="10">
        <f t="shared" si="0"/>
        <v>14.285714285714285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10" sqref="C9:C10"/>
    </sheetView>
  </sheetViews>
  <sheetFormatPr defaultRowHeight="14.4" x14ac:dyDescent="0.3"/>
  <cols>
    <col min="3" max="3" width="22.6640625" customWidth="1"/>
    <col min="7" max="7" width="16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26</v>
      </c>
      <c r="D2" s="6">
        <v>8</v>
      </c>
      <c r="E2" s="6">
        <v>8</v>
      </c>
      <c r="F2" s="6">
        <v>6</v>
      </c>
      <c r="G2" s="11" t="s">
        <v>46</v>
      </c>
      <c r="H2" s="10">
        <f t="shared" ref="H2" si="0">F2/28*100</f>
        <v>21.428571428571427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E17" sqref="E17"/>
    </sheetView>
  </sheetViews>
  <sheetFormatPr defaultRowHeight="14.4" x14ac:dyDescent="0.3"/>
  <cols>
    <col min="3" max="3" width="24.21875" customWidth="1"/>
    <col min="7" max="7" width="14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ht="15.6" x14ac:dyDescent="0.3">
      <c r="A2" s="5">
        <v>1</v>
      </c>
      <c r="B2" s="6" t="s">
        <v>6</v>
      </c>
      <c r="C2" s="6" t="s">
        <v>27</v>
      </c>
      <c r="D2" s="6">
        <v>9</v>
      </c>
      <c r="E2" s="6">
        <v>9</v>
      </c>
      <c r="F2" s="6">
        <v>18</v>
      </c>
      <c r="G2" s="11" t="s">
        <v>45</v>
      </c>
      <c r="H2" s="10">
        <f t="shared" ref="H2:H3" si="0">F2/28*100</f>
        <v>64.285714285714292</v>
      </c>
    </row>
    <row r="3" spans="1:8" ht="15.6" x14ac:dyDescent="0.3">
      <c r="A3" s="5">
        <v>2</v>
      </c>
      <c r="B3" s="6" t="s">
        <v>6</v>
      </c>
      <c r="C3" s="6" t="s">
        <v>28</v>
      </c>
      <c r="D3" s="6">
        <v>9</v>
      </c>
      <c r="E3" s="6">
        <v>9</v>
      </c>
      <c r="F3" s="6">
        <v>14</v>
      </c>
      <c r="G3" s="11" t="s">
        <v>46</v>
      </c>
      <c r="H3" s="10">
        <f t="shared" si="0"/>
        <v>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8" sqref="C8"/>
    </sheetView>
  </sheetViews>
  <sheetFormatPr defaultRowHeight="14.4" x14ac:dyDescent="0.3"/>
  <cols>
    <col min="2" max="2" width="6.5546875" customWidth="1"/>
    <col min="3" max="3" width="37.88671875" customWidth="1"/>
    <col min="7" max="7" width="14.5546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x14ac:dyDescent="0.3">
      <c r="A2" s="5">
        <v>1</v>
      </c>
      <c r="B2" s="5" t="s">
        <v>6</v>
      </c>
      <c r="C2" s="5" t="s">
        <v>29</v>
      </c>
      <c r="D2" s="5">
        <v>5</v>
      </c>
      <c r="E2" s="5">
        <v>5</v>
      </c>
      <c r="F2" s="5">
        <v>13.8</v>
      </c>
      <c r="G2" s="11" t="s">
        <v>45</v>
      </c>
      <c r="H2" s="10">
        <f t="shared" ref="H2:H4" si="0">F2/20.2*100</f>
        <v>68.316831683168317</v>
      </c>
    </row>
    <row r="3" spans="1:8" x14ac:dyDescent="0.3">
      <c r="A3" s="5">
        <v>2</v>
      </c>
      <c r="B3" s="5" t="s">
        <v>6</v>
      </c>
      <c r="C3" s="5" t="s">
        <v>30</v>
      </c>
      <c r="D3" s="5">
        <v>5</v>
      </c>
      <c r="E3" s="5">
        <v>5</v>
      </c>
      <c r="F3" s="5">
        <v>11.8</v>
      </c>
      <c r="G3" s="11" t="s">
        <v>46</v>
      </c>
      <c r="H3" s="10">
        <f t="shared" si="0"/>
        <v>58.415841584158422</v>
      </c>
    </row>
    <row r="4" spans="1:8" x14ac:dyDescent="0.3">
      <c r="A4" s="5">
        <v>3</v>
      </c>
      <c r="B4" s="5" t="s">
        <v>6</v>
      </c>
      <c r="C4" s="5" t="s">
        <v>31</v>
      </c>
      <c r="D4" s="5">
        <v>5</v>
      </c>
      <c r="E4" s="5">
        <v>5</v>
      </c>
      <c r="F4" s="5">
        <v>9.4</v>
      </c>
      <c r="G4" s="11" t="s">
        <v>46</v>
      </c>
      <c r="H4" s="10">
        <f t="shared" si="0"/>
        <v>46.534653465346537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9" sqref="C9"/>
    </sheetView>
  </sheetViews>
  <sheetFormatPr defaultRowHeight="14.4" x14ac:dyDescent="0.3"/>
  <cols>
    <col min="3" max="3" width="27.77734375" customWidth="1"/>
    <col min="7" max="7" width="14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x14ac:dyDescent="0.3">
      <c r="A2" s="5">
        <v>1</v>
      </c>
      <c r="B2" s="5" t="s">
        <v>6</v>
      </c>
      <c r="C2" s="5" t="s">
        <v>33</v>
      </c>
      <c r="D2" s="5">
        <v>6</v>
      </c>
      <c r="E2" s="5">
        <v>6</v>
      </c>
      <c r="F2" s="5">
        <v>7.8</v>
      </c>
      <c r="G2" s="11" t="s">
        <v>46</v>
      </c>
      <c r="H2" s="10">
        <f t="shared" ref="H2:H4" si="0">F2/20.2*100</f>
        <v>38.613861386138616</v>
      </c>
    </row>
    <row r="3" spans="1:8" x14ac:dyDescent="0.3">
      <c r="A3" s="5">
        <v>2</v>
      </c>
      <c r="B3" s="5" t="s">
        <v>6</v>
      </c>
      <c r="C3" s="5" t="s">
        <v>34</v>
      </c>
      <c r="D3" s="5">
        <v>6</v>
      </c>
      <c r="E3" s="5">
        <v>6</v>
      </c>
      <c r="F3" s="5">
        <v>7.8</v>
      </c>
      <c r="G3" s="11" t="s">
        <v>46</v>
      </c>
      <c r="H3" s="10">
        <f t="shared" si="0"/>
        <v>38.613861386138616</v>
      </c>
    </row>
    <row r="4" spans="1:8" x14ac:dyDescent="0.3">
      <c r="A4" s="5">
        <v>3</v>
      </c>
      <c r="B4" s="5" t="s">
        <v>6</v>
      </c>
      <c r="C4" s="5" t="s">
        <v>35</v>
      </c>
      <c r="D4" s="5">
        <v>6</v>
      </c>
      <c r="E4" s="5">
        <v>6</v>
      </c>
      <c r="F4" s="5">
        <v>6.8</v>
      </c>
      <c r="G4" s="11" t="s">
        <v>46</v>
      </c>
      <c r="H4" s="10">
        <f t="shared" si="0"/>
        <v>33.663366336633665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3" sqref="B13"/>
    </sheetView>
  </sheetViews>
  <sheetFormatPr defaultRowHeight="14.4" x14ac:dyDescent="0.3"/>
  <cols>
    <col min="3" max="3" width="29.109375" customWidth="1"/>
    <col min="7" max="7" width="13.4414062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8</v>
      </c>
      <c r="H1" s="4" t="s">
        <v>7</v>
      </c>
    </row>
    <row r="2" spans="1:8" x14ac:dyDescent="0.3">
      <c r="A2" s="5">
        <v>1</v>
      </c>
      <c r="B2" s="5" t="s">
        <v>6</v>
      </c>
      <c r="C2" s="5" t="s">
        <v>36</v>
      </c>
      <c r="D2" s="5">
        <v>7</v>
      </c>
      <c r="E2" s="5">
        <v>7</v>
      </c>
      <c r="F2" s="5">
        <v>17</v>
      </c>
      <c r="G2" s="11" t="s">
        <v>45</v>
      </c>
      <c r="H2" s="10">
        <f t="shared" ref="H2:H7" si="0">F2/25*100</f>
        <v>68</v>
      </c>
    </row>
    <row r="3" spans="1:8" x14ac:dyDescent="0.3">
      <c r="A3" s="5">
        <v>2</v>
      </c>
      <c r="B3" s="5" t="s">
        <v>6</v>
      </c>
      <c r="C3" s="5" t="s">
        <v>37</v>
      </c>
      <c r="D3" s="5">
        <v>7</v>
      </c>
      <c r="E3" s="5">
        <v>7</v>
      </c>
      <c r="F3" s="5">
        <v>16</v>
      </c>
      <c r="G3" s="11" t="s">
        <v>46</v>
      </c>
      <c r="H3" s="10">
        <f t="shared" si="0"/>
        <v>64</v>
      </c>
    </row>
    <row r="4" spans="1:8" x14ac:dyDescent="0.3">
      <c r="A4" s="5">
        <v>3</v>
      </c>
      <c r="B4" s="5" t="s">
        <v>6</v>
      </c>
      <c r="C4" s="5" t="s">
        <v>38</v>
      </c>
      <c r="D4" s="5">
        <v>7</v>
      </c>
      <c r="E4" s="5">
        <v>7</v>
      </c>
      <c r="F4" s="5">
        <v>15</v>
      </c>
      <c r="G4" s="11" t="s">
        <v>46</v>
      </c>
      <c r="H4" s="10">
        <f t="shared" si="0"/>
        <v>60</v>
      </c>
    </row>
    <row r="5" spans="1:8" x14ac:dyDescent="0.3">
      <c r="A5" s="5">
        <v>4</v>
      </c>
      <c r="B5" s="5" t="s">
        <v>6</v>
      </c>
      <c r="C5" s="5" t="s">
        <v>39</v>
      </c>
      <c r="D5" s="5">
        <v>7</v>
      </c>
      <c r="E5" s="5">
        <v>7</v>
      </c>
      <c r="F5" s="5">
        <v>14</v>
      </c>
      <c r="G5" s="11" t="s">
        <v>46</v>
      </c>
      <c r="H5" s="10">
        <f t="shared" si="0"/>
        <v>56.000000000000007</v>
      </c>
    </row>
    <row r="6" spans="1:8" ht="15" customHeight="1" x14ac:dyDescent="0.3">
      <c r="A6" s="5">
        <v>5</v>
      </c>
      <c r="B6" s="5" t="s">
        <v>6</v>
      </c>
      <c r="C6" s="5" t="s">
        <v>32</v>
      </c>
      <c r="D6" s="5">
        <v>7</v>
      </c>
      <c r="E6" s="5">
        <v>7</v>
      </c>
      <c r="F6" s="5">
        <v>13</v>
      </c>
      <c r="G6" s="11" t="s">
        <v>46</v>
      </c>
      <c r="H6" s="10">
        <f t="shared" si="0"/>
        <v>52</v>
      </c>
    </row>
    <row r="7" spans="1:8" x14ac:dyDescent="0.3">
      <c r="A7" s="5">
        <v>6</v>
      </c>
      <c r="B7" s="5" t="s">
        <v>6</v>
      </c>
      <c r="C7" s="5" t="s">
        <v>40</v>
      </c>
      <c r="D7" s="5">
        <v>7</v>
      </c>
      <c r="E7" s="5">
        <v>7</v>
      </c>
      <c r="F7" s="5">
        <v>6</v>
      </c>
      <c r="G7" s="11" t="s">
        <v>46</v>
      </c>
      <c r="H7" s="10">
        <f t="shared" si="0"/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8 класс РТ</vt:lpstr>
      <vt:lpstr>5 класс ТТТТ</vt:lpstr>
      <vt:lpstr>6 класс ТТТТ</vt:lpstr>
      <vt:lpstr>7 класс ТТТТ</vt:lpstr>
      <vt:lpstr>8 класс ТТТТ</vt:lpstr>
      <vt:lpstr>9 класс ТТТТ</vt:lpstr>
      <vt:lpstr>5 класс КДДТ</vt:lpstr>
      <vt:lpstr>6 класс КДДТ</vt:lpstr>
      <vt:lpstr>7 класс КДДТ</vt:lpstr>
      <vt:lpstr>8 класс КДДТ</vt:lpstr>
      <vt:lpstr>9 класс КДДТ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2024-10-25T10:35:55Z</dcterms:modified>
</cp:coreProperties>
</file>