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 activeTab="3"/>
  </bookViews>
  <sheets>
    <sheet name="6 класс" sheetId="1" r:id="rId1"/>
    <sheet name="7 класс" sheetId="2" r:id="rId2"/>
    <sheet name="8 класс" sheetId="3" r:id="rId3"/>
    <sheet name="9 класс" sheetId="4" r:id="rId4"/>
  </sheets>
  <calcPr calcId="152511"/>
</workbook>
</file>

<file path=xl/calcChain.xml><?xml version="1.0" encoding="utf-8"?>
<calcChain xmlns="http://schemas.openxmlformats.org/spreadsheetml/2006/main">
  <c r="H2" i="4" l="1"/>
  <c r="H3" i="4"/>
  <c r="H4" i="4"/>
  <c r="H5" i="4"/>
  <c r="H2" i="3"/>
  <c r="H3" i="3"/>
  <c r="H4" i="3"/>
  <c r="H5" i="3"/>
  <c r="H6" i="3"/>
  <c r="H7" i="3"/>
  <c r="H8" i="3"/>
  <c r="H2" i="2"/>
  <c r="H3" i="2"/>
  <c r="H4" i="2"/>
  <c r="H5" i="2"/>
  <c r="H6" i="2"/>
  <c r="H7" i="2"/>
  <c r="H2" i="1"/>
  <c r="H3" i="1"/>
  <c r="H4" i="1"/>
  <c r="H5" i="1"/>
</calcChain>
</file>

<file path=xl/sharedStrings.xml><?xml version="1.0" encoding="utf-8"?>
<sst xmlns="http://schemas.openxmlformats.org/spreadsheetml/2006/main" count="95" uniqueCount="33">
  <si>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</si>
  <si>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</si>
  <si>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</si>
  <si>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</si>
  <si>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</si>
  <si>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</si>
  <si>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</si>
  <si>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>Орлова Яна Руслановна</t>
  </si>
  <si>
    <t>Терентьева Анастасия Сергеевна</t>
  </si>
  <si>
    <t>Самсонов Константин Андреевич</t>
  </si>
  <si>
    <t>Карпова Наталья Евгеньевна</t>
  </si>
  <si>
    <t>Процент выполнения задания (%)</t>
  </si>
  <si>
    <t>Статус</t>
  </si>
  <si>
    <t>Кольякова Варвара Алексеевна</t>
  </si>
  <si>
    <t>Лебедева Анна Михайловна</t>
  </si>
  <si>
    <t>Егоров Николай Владимирович</t>
  </si>
  <si>
    <t>Вишневский Николай Евгеньевич</t>
  </si>
  <si>
    <t>Вайбузов Роман Григорьевич</t>
  </si>
  <si>
    <t xml:space="preserve">Козлова Виктория </t>
  </si>
  <si>
    <t>Помозов Руслан Нагиевич</t>
  </si>
  <si>
    <t>Помозова Самира Нагиевна</t>
  </si>
  <si>
    <t>Соколова Алина Алексеевна</t>
  </si>
  <si>
    <t>Машенкова Александра Николаевна</t>
  </si>
  <si>
    <t>Семёнова Полина Эдуардовна</t>
  </si>
  <si>
    <t>Сипатова Валерия Дмитриевна</t>
  </si>
  <si>
    <t>Кириллов Кирилл Олегович</t>
  </si>
  <si>
    <t>БЕЛОБОРОДОВА Анастасия Сергеевна</t>
  </si>
  <si>
    <t>Макаров Сергей Валерьевич</t>
  </si>
  <si>
    <t>Засухина Валерия Григорьевна</t>
  </si>
  <si>
    <t>Алексеев Иван Иванович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</si>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</sst>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1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0" fillId="2" borderId="2" xfId="0" applyNumberFormat="1" applyFill="1" applyBorder="1"/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8" sqref="B8:B9"/>
    </sheetView>
  </sheetViews>
  <sheetFormatPr defaultColWidth="8.88671875" defaultRowHeight="14.4" x14ac:dyDescent="0.3"/>
  <cols>
    <col min="1" max="1" width="5.88671875" customWidth="1"/>
    <col min="2" max="2" width="17" customWidth="1"/>
    <col min="3" max="3" width="28" customWidth="1"/>
    <col min="4" max="4" width="12.33203125" customWidth="1"/>
    <col min="5" max="5" width="15.44140625" customWidth="1"/>
    <col min="6" max="6" width="14.33203125" customWidth="1"/>
    <col min="7" max="7" width="18" style="11" customWidth="1"/>
    <col min="8" max="8" width="19" customWidth="1"/>
  </cols>
  <sheetData>
    <row r="1" spans="1:8" s="1" customFormat="1" ht="82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12</v>
      </c>
      <c r="H1" s="2" t="s">
        <v>11</v>
      </c>
    </row>
    <row r="2" spans="1:8" ht="15.6" x14ac:dyDescent="0.3">
      <c r="A2" s="4">
        <v>1</v>
      </c>
      <c r="B2" s="3" t="s">
        <v>6</v>
      </c>
      <c r="C2" s="3" t="s">
        <v>9</v>
      </c>
      <c r="D2" s="3">
        <v>6</v>
      </c>
      <c r="E2" s="3">
        <v>6</v>
      </c>
      <c r="F2" s="3">
        <v>13</v>
      </c>
      <c r="G2" s="9" t="s">
        <v>31</v>
      </c>
      <c r="H2" s="8">
        <f t="shared" ref="H2:H5" si="0">F2/25.5*100</f>
        <v>50.980392156862742</v>
      </c>
    </row>
    <row r="3" spans="1:8" ht="15.6" x14ac:dyDescent="0.3">
      <c r="A3" s="4">
        <v>2</v>
      </c>
      <c r="B3" s="4" t="s">
        <v>6</v>
      </c>
      <c r="C3" s="4" t="s">
        <v>10</v>
      </c>
      <c r="D3" s="4">
        <v>6</v>
      </c>
      <c r="E3" s="4">
        <v>6</v>
      </c>
      <c r="F3" s="4">
        <v>9</v>
      </c>
      <c r="G3" s="10" t="s">
        <v>32</v>
      </c>
      <c r="H3" s="8">
        <f t="shared" si="0"/>
        <v>35.294117647058826</v>
      </c>
    </row>
    <row r="4" spans="1:8" ht="15.6" x14ac:dyDescent="0.3">
      <c r="A4" s="4">
        <v>3</v>
      </c>
      <c r="B4" s="3" t="s">
        <v>6</v>
      </c>
      <c r="C4" s="3" t="s">
        <v>8</v>
      </c>
      <c r="D4" s="3">
        <v>6</v>
      </c>
      <c r="E4" s="3">
        <v>6</v>
      </c>
      <c r="F4" s="3">
        <v>8</v>
      </c>
      <c r="G4" s="10" t="s">
        <v>32</v>
      </c>
      <c r="H4" s="8">
        <f t="shared" si="0"/>
        <v>31.372549019607842</v>
      </c>
    </row>
    <row r="5" spans="1:8" ht="15.6" x14ac:dyDescent="0.3">
      <c r="A5" s="4">
        <v>4</v>
      </c>
      <c r="B5" s="3" t="s">
        <v>6</v>
      </c>
      <c r="C5" s="3" t="s">
        <v>7</v>
      </c>
      <c r="D5" s="3">
        <v>6</v>
      </c>
      <c r="E5" s="3">
        <v>6</v>
      </c>
      <c r="F5" s="3">
        <v>7</v>
      </c>
      <c r="G5" s="10" t="s">
        <v>32</v>
      </c>
      <c r="H5" s="8">
        <f t="shared" si="0"/>
        <v>27.450980392156865</v>
      </c>
    </row>
  </sheetData>
  <sheetProtection formatCells="0" formatColumns="0" formatRows="0" insertColumns="0" insertRows="0" insertHyperlinks="0" deleteColumns="0" deleteRows="0" sort="0" autoFilter="0" pivotTables="0"/>
  <sortState ref="A2:I41">
    <sortCondition descending="1"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11" sqref="C11"/>
    </sheetView>
  </sheetViews>
  <sheetFormatPr defaultRowHeight="14.4" x14ac:dyDescent="0.3"/>
  <cols>
    <col min="3" max="3" width="35.21875" customWidth="1"/>
    <col min="7" max="7" width="13" style="11" customWidth="1"/>
  </cols>
  <sheetData>
    <row r="1" spans="1:8" ht="93.6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12</v>
      </c>
      <c r="H1" s="5" t="s">
        <v>11</v>
      </c>
    </row>
    <row r="2" spans="1:8" ht="15.6" x14ac:dyDescent="0.3">
      <c r="A2" s="6">
        <v>1</v>
      </c>
      <c r="B2" s="7" t="s">
        <v>6</v>
      </c>
      <c r="C2" s="7" t="s">
        <v>13</v>
      </c>
      <c r="D2" s="7">
        <v>7</v>
      </c>
      <c r="E2" s="7">
        <v>7</v>
      </c>
      <c r="F2" s="7">
        <v>26.5</v>
      </c>
      <c r="G2" s="13" t="s">
        <v>30</v>
      </c>
      <c r="H2" s="12">
        <f t="shared" ref="H2:H7" si="0">F2/35*100</f>
        <v>75.714285714285708</v>
      </c>
    </row>
    <row r="3" spans="1:8" x14ac:dyDescent="0.3">
      <c r="A3" s="6">
        <v>2</v>
      </c>
      <c r="B3" s="6" t="s">
        <v>6</v>
      </c>
      <c r="C3" s="6" t="s">
        <v>14</v>
      </c>
      <c r="D3" s="6">
        <v>7</v>
      </c>
      <c r="E3" s="6">
        <v>7</v>
      </c>
      <c r="F3" s="6">
        <v>23.5</v>
      </c>
      <c r="G3" s="13" t="s">
        <v>31</v>
      </c>
      <c r="H3" s="12">
        <f t="shared" si="0"/>
        <v>67.142857142857139</v>
      </c>
    </row>
    <row r="4" spans="1:8" ht="15.6" x14ac:dyDescent="0.3">
      <c r="A4" s="6">
        <v>3</v>
      </c>
      <c r="B4" s="7" t="s">
        <v>6</v>
      </c>
      <c r="C4" s="7" t="s">
        <v>15</v>
      </c>
      <c r="D4" s="7">
        <v>7</v>
      </c>
      <c r="E4" s="7">
        <v>7</v>
      </c>
      <c r="F4" s="7">
        <v>17</v>
      </c>
      <c r="G4" s="13" t="s">
        <v>32</v>
      </c>
      <c r="H4" s="12">
        <f t="shared" si="0"/>
        <v>48.571428571428569</v>
      </c>
    </row>
    <row r="5" spans="1:8" x14ac:dyDescent="0.3">
      <c r="A5" s="6">
        <v>4</v>
      </c>
      <c r="B5" s="6" t="s">
        <v>6</v>
      </c>
      <c r="C5" s="6" t="s">
        <v>16</v>
      </c>
      <c r="D5" s="6">
        <v>7</v>
      </c>
      <c r="E5" s="6">
        <v>7</v>
      </c>
      <c r="F5" s="6">
        <v>16.5</v>
      </c>
      <c r="G5" s="13" t="s">
        <v>32</v>
      </c>
      <c r="H5" s="12">
        <f t="shared" si="0"/>
        <v>47.142857142857139</v>
      </c>
    </row>
    <row r="6" spans="1:8" x14ac:dyDescent="0.3">
      <c r="A6" s="6">
        <v>5</v>
      </c>
      <c r="B6" s="6" t="s">
        <v>6</v>
      </c>
      <c r="C6" s="6" t="s">
        <v>17</v>
      </c>
      <c r="D6" s="6">
        <v>7</v>
      </c>
      <c r="E6" s="6">
        <v>7</v>
      </c>
      <c r="F6" s="6">
        <v>12</v>
      </c>
      <c r="G6" s="13" t="s">
        <v>32</v>
      </c>
      <c r="H6" s="12">
        <f t="shared" si="0"/>
        <v>34.285714285714285</v>
      </c>
    </row>
    <row r="7" spans="1:8" x14ac:dyDescent="0.3">
      <c r="A7" s="6">
        <v>6</v>
      </c>
      <c r="B7" s="6" t="s">
        <v>6</v>
      </c>
      <c r="C7" s="6" t="s">
        <v>18</v>
      </c>
      <c r="D7" s="6">
        <v>7</v>
      </c>
      <c r="E7" s="6">
        <v>7</v>
      </c>
      <c r="F7" s="6">
        <v>9</v>
      </c>
      <c r="G7" s="13" t="s">
        <v>32</v>
      </c>
      <c r="H7" s="12">
        <f t="shared" si="0"/>
        <v>25.714285714285712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11" sqref="B11"/>
    </sheetView>
  </sheetViews>
  <sheetFormatPr defaultRowHeight="14.4" x14ac:dyDescent="0.3"/>
  <cols>
    <col min="3" max="3" width="26.33203125" customWidth="1"/>
    <col min="7" max="7" width="16.109375" style="11" customWidth="1"/>
  </cols>
  <sheetData>
    <row r="1" spans="1:8" ht="93.6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12</v>
      </c>
      <c r="H1" s="5" t="s">
        <v>11</v>
      </c>
    </row>
    <row r="2" spans="1:8" x14ac:dyDescent="0.3">
      <c r="A2" s="6">
        <v>1</v>
      </c>
      <c r="B2" s="6" t="s">
        <v>6</v>
      </c>
      <c r="C2" s="6" t="s">
        <v>19</v>
      </c>
      <c r="D2" s="6">
        <v>8</v>
      </c>
      <c r="E2" s="6">
        <v>8</v>
      </c>
      <c r="F2" s="6">
        <v>23</v>
      </c>
      <c r="G2" s="13" t="s">
        <v>32</v>
      </c>
      <c r="H2" s="12">
        <f t="shared" ref="H2:H8" si="0">F2/55*100</f>
        <v>41.818181818181813</v>
      </c>
    </row>
    <row r="3" spans="1:8" x14ac:dyDescent="0.3">
      <c r="A3" s="6">
        <v>2</v>
      </c>
      <c r="B3" s="6" t="s">
        <v>6</v>
      </c>
      <c r="C3" s="6" t="s">
        <v>20</v>
      </c>
      <c r="D3" s="6">
        <v>8</v>
      </c>
      <c r="E3" s="6">
        <v>8</v>
      </c>
      <c r="F3" s="6">
        <v>19.5</v>
      </c>
      <c r="G3" s="13" t="s">
        <v>32</v>
      </c>
      <c r="H3" s="12">
        <f t="shared" si="0"/>
        <v>35.454545454545453</v>
      </c>
    </row>
    <row r="4" spans="1:8" ht="15.6" x14ac:dyDescent="0.3">
      <c r="A4" s="6">
        <v>3</v>
      </c>
      <c r="B4" s="7" t="s">
        <v>6</v>
      </c>
      <c r="C4" s="7" t="s">
        <v>21</v>
      </c>
      <c r="D4" s="7">
        <v>8</v>
      </c>
      <c r="E4" s="7">
        <v>8</v>
      </c>
      <c r="F4" s="7">
        <v>18</v>
      </c>
      <c r="G4" s="13" t="s">
        <v>32</v>
      </c>
      <c r="H4" s="12">
        <f t="shared" si="0"/>
        <v>32.727272727272727</v>
      </c>
    </row>
    <row r="5" spans="1:8" ht="15.6" x14ac:dyDescent="0.3">
      <c r="A5" s="6">
        <v>4</v>
      </c>
      <c r="B5" s="7" t="s">
        <v>6</v>
      </c>
      <c r="C5" s="7" t="s">
        <v>22</v>
      </c>
      <c r="D5" s="7">
        <v>8</v>
      </c>
      <c r="E5" s="7">
        <v>8</v>
      </c>
      <c r="F5" s="7">
        <v>17.5</v>
      </c>
      <c r="G5" s="13" t="s">
        <v>32</v>
      </c>
      <c r="H5" s="12">
        <f t="shared" si="0"/>
        <v>31.818181818181817</v>
      </c>
    </row>
    <row r="6" spans="1:8" ht="15.6" x14ac:dyDescent="0.3">
      <c r="A6" s="6">
        <v>5</v>
      </c>
      <c r="B6" s="7" t="s">
        <v>6</v>
      </c>
      <c r="C6" s="7" t="s">
        <v>23</v>
      </c>
      <c r="D6" s="7">
        <v>8</v>
      </c>
      <c r="E6" s="7">
        <v>8</v>
      </c>
      <c r="F6" s="7">
        <v>17</v>
      </c>
      <c r="G6" s="13" t="s">
        <v>32</v>
      </c>
      <c r="H6" s="12">
        <f t="shared" si="0"/>
        <v>30.909090909090907</v>
      </c>
    </row>
    <row r="7" spans="1:8" x14ac:dyDescent="0.3">
      <c r="A7" s="6">
        <v>6</v>
      </c>
      <c r="B7" s="6" t="s">
        <v>6</v>
      </c>
      <c r="C7" s="6" t="s">
        <v>24</v>
      </c>
      <c r="D7" s="6">
        <v>8</v>
      </c>
      <c r="E7" s="6">
        <v>8</v>
      </c>
      <c r="F7" s="6">
        <v>13.5</v>
      </c>
      <c r="G7" s="13" t="s">
        <v>32</v>
      </c>
      <c r="H7" s="12">
        <f t="shared" si="0"/>
        <v>24.545454545454547</v>
      </c>
    </row>
    <row r="8" spans="1:8" x14ac:dyDescent="0.3">
      <c r="A8" s="6">
        <v>7</v>
      </c>
      <c r="B8" s="6" t="s">
        <v>6</v>
      </c>
      <c r="C8" s="6" t="s">
        <v>25</v>
      </c>
      <c r="D8" s="6">
        <v>8</v>
      </c>
      <c r="E8" s="6">
        <v>8</v>
      </c>
      <c r="F8" s="6">
        <v>12.5</v>
      </c>
      <c r="G8" s="13" t="s">
        <v>32</v>
      </c>
      <c r="H8" s="12">
        <f t="shared" si="0"/>
        <v>22.727272727272727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A5" sqref="A5"/>
    </sheetView>
  </sheetViews>
  <sheetFormatPr defaultRowHeight="14.4" x14ac:dyDescent="0.3"/>
  <cols>
    <col min="3" max="3" width="31.88671875" customWidth="1"/>
    <col min="7" max="7" width="13.109375" style="11" customWidth="1"/>
  </cols>
  <sheetData>
    <row r="1" spans="1:8" ht="93.6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12</v>
      </c>
      <c r="H1" s="5" t="s">
        <v>11</v>
      </c>
    </row>
    <row r="2" spans="1:8" x14ac:dyDescent="0.3">
      <c r="A2" s="6">
        <v>1</v>
      </c>
      <c r="B2" s="6" t="s">
        <v>6</v>
      </c>
      <c r="C2" s="6" t="s">
        <v>26</v>
      </c>
      <c r="D2" s="6">
        <v>9</v>
      </c>
      <c r="E2" s="6">
        <v>9</v>
      </c>
      <c r="F2" s="6">
        <v>30.3</v>
      </c>
      <c r="G2" s="13" t="s">
        <v>31</v>
      </c>
      <c r="H2" s="12">
        <f t="shared" ref="H2:H5" si="0">F2/49*100</f>
        <v>61.836734693877546</v>
      </c>
    </row>
    <row r="3" spans="1:8" x14ac:dyDescent="0.3">
      <c r="A3" s="6">
        <v>2</v>
      </c>
      <c r="B3" s="6" t="s">
        <v>6</v>
      </c>
      <c r="C3" s="6" t="s">
        <v>27</v>
      </c>
      <c r="D3" s="6">
        <v>9</v>
      </c>
      <c r="E3" s="6">
        <v>9</v>
      </c>
      <c r="F3" s="6">
        <v>26.5</v>
      </c>
      <c r="G3" s="13" t="s">
        <v>31</v>
      </c>
      <c r="H3" s="12">
        <f t="shared" si="0"/>
        <v>54.081632653061227</v>
      </c>
    </row>
    <row r="4" spans="1:8" x14ac:dyDescent="0.3">
      <c r="A4" s="6">
        <v>3</v>
      </c>
      <c r="B4" s="6" t="s">
        <v>6</v>
      </c>
      <c r="C4" s="6" t="s">
        <v>28</v>
      </c>
      <c r="D4" s="6">
        <v>9</v>
      </c>
      <c r="E4" s="6">
        <v>9</v>
      </c>
      <c r="F4" s="6">
        <v>24.2</v>
      </c>
      <c r="G4" s="13" t="s">
        <v>32</v>
      </c>
      <c r="H4" s="12">
        <f t="shared" si="0"/>
        <v>49.387755102040813</v>
      </c>
    </row>
    <row r="5" spans="1:8" x14ac:dyDescent="0.3">
      <c r="A5" s="6">
        <v>4</v>
      </c>
      <c r="B5" s="6" t="s">
        <v>6</v>
      </c>
      <c r="C5" s="6" t="s">
        <v>29</v>
      </c>
      <c r="D5" s="6">
        <v>9</v>
      </c>
      <c r="E5" s="6">
        <v>9</v>
      </c>
      <c r="F5" s="6">
        <v>15</v>
      </c>
      <c r="G5" s="13" t="s">
        <v>32</v>
      </c>
      <c r="H5" s="12">
        <f t="shared" si="0"/>
        <v>30.612244897959183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2024-10-21T10:18:04Z</dcterms:modified>
</cp:coreProperties>
</file>